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ib\"/>
    </mc:Choice>
  </mc:AlternateContent>
  <bookViews>
    <workbookView xWindow="120" yWindow="105" windowWidth="15075" windowHeight="8055"/>
  </bookViews>
  <sheets>
    <sheet name="資金繰り" sheetId="1" r:id="rId1"/>
  </sheets>
  <calcPr calcId="152511"/>
</workbook>
</file>

<file path=xl/calcChain.xml><?xml version="1.0" encoding="utf-8"?>
<calcChain xmlns="http://schemas.openxmlformats.org/spreadsheetml/2006/main">
  <c r="E30" i="1" l="1"/>
  <c r="F30" i="1"/>
  <c r="D30" i="1"/>
  <c r="E24" i="1"/>
  <c r="F24" i="1"/>
  <c r="D24" i="1"/>
  <c r="E18" i="1"/>
  <c r="F18" i="1"/>
  <c r="D18" i="1"/>
  <c r="E10" i="1"/>
  <c r="F10" i="1"/>
  <c r="D10" i="1"/>
  <c r="F25" i="1" l="1"/>
  <c r="E25" i="1"/>
  <c r="D31" i="1"/>
  <c r="E4" i="1" s="1"/>
  <c r="E31" i="1" s="1"/>
  <c r="F4" i="1" s="1"/>
  <c r="F31" i="1" s="1"/>
  <c r="D25" i="1"/>
</calcChain>
</file>

<file path=xl/sharedStrings.xml><?xml version="1.0" encoding="utf-8"?>
<sst xmlns="http://schemas.openxmlformats.org/spreadsheetml/2006/main" count="35" uniqueCount="30">
  <si>
    <t>前月繰越金</t>
    <rPh sb="0" eb="2">
      <t>ゼンゲツ</t>
    </rPh>
    <rPh sb="2" eb="4">
      <t>クリコシ</t>
    </rPh>
    <rPh sb="4" eb="5">
      <t>キン</t>
    </rPh>
    <phoneticPr fontId="1"/>
  </si>
  <si>
    <t>売掛金回収</t>
    <rPh sb="0" eb="2">
      <t>ウリカケ</t>
    </rPh>
    <rPh sb="2" eb="3">
      <t>キン</t>
    </rPh>
    <rPh sb="3" eb="5">
      <t>カイシュウ</t>
    </rPh>
    <phoneticPr fontId="1"/>
  </si>
  <si>
    <t>手形期日落</t>
    <rPh sb="0" eb="2">
      <t>テガタ</t>
    </rPh>
    <rPh sb="2" eb="4">
      <t>キジツ</t>
    </rPh>
    <rPh sb="4" eb="5">
      <t>オ</t>
    </rPh>
    <phoneticPr fontId="1"/>
  </si>
  <si>
    <t>前受金</t>
    <rPh sb="0" eb="2">
      <t>マエウケ</t>
    </rPh>
    <rPh sb="2" eb="3">
      <t>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</si>
  <si>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</si>
  <si>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</si>
  <si>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現金仕入れ</t>
    <rPh sb="0" eb="2">
      <t>ゲンキン</t>
    </rPh>
    <rPh sb="2" eb="4">
      <t>シイ</t>
    </rPh>
    <phoneticPr fontId="1"/>
  </si>
  <si>
    <t>支払手形決済</t>
    <rPh sb="0" eb="2">
      <t>シハライ</t>
    </rPh>
    <rPh sb="2" eb="4">
      <t>テガタ</t>
    </rPh>
    <rPh sb="4" eb="6">
      <t>ケッサイ</t>
    </rPh>
    <phoneticPr fontId="1"/>
  </si>
  <si>
    <t>買掛金支払</t>
    <rPh sb="0" eb="3">
      <t>カイカケキン</t>
    </rPh>
    <rPh sb="3" eb="5">
      <t>シハライ</t>
    </rPh>
    <phoneticPr fontId="1"/>
  </si>
  <si>
    <t>人件費</t>
    <rPh sb="0" eb="3">
      <t>ジンケンヒ</t>
    </rPh>
    <phoneticPr fontId="1"/>
  </si>
  <si>
    <t>その他販売管理費</t>
    <rPh sb="2" eb="3">
      <t>タ</t>
    </rPh>
    <rPh sb="3" eb="5">
      <t>ハンバイ</t>
    </rPh>
    <rPh sb="5" eb="8">
      <t>カンリヒ</t>
    </rPh>
    <phoneticPr fontId="1"/>
  </si>
  <si>
    <t>支払利息割引料</t>
    <rPh sb="0" eb="2">
      <t>シハライ</t>
    </rPh>
    <rPh sb="2" eb="4">
      <t>リソク</t>
    </rPh>
    <rPh sb="4" eb="7">
      <t>ワリビキリョウ</t>
    </rPh>
    <phoneticPr fontId="1"/>
  </si>
  <si>
    <t>法人税など</t>
    <rPh sb="0" eb="3">
      <t>ホウジンゼイ</t>
    </rPh>
    <phoneticPr fontId="1"/>
  </si>
  <si>
    <t>短期借入金決済</t>
    <rPh sb="0" eb="2">
      <t>タンキ</t>
    </rPh>
    <rPh sb="2" eb="4">
      <t>カリイレ</t>
    </rPh>
    <rPh sb="4" eb="5">
      <t>キン</t>
    </rPh>
    <rPh sb="5" eb="7">
      <t>ケッサイ</t>
    </rPh>
    <phoneticPr fontId="1"/>
  </si>
  <si>
    <t>長期借入金決済</t>
    <rPh sb="0" eb="1">
      <t>チョウ</t>
    </rPh>
    <rPh sb="1" eb="2">
      <t>キ</t>
    </rPh>
    <rPh sb="2" eb="4">
      <t>カリイレ</t>
    </rPh>
    <rPh sb="4" eb="5">
      <t>キン</t>
    </rPh>
    <rPh sb="5" eb="7">
      <t>ケッサイ</t>
    </rPh>
    <phoneticPr fontId="1"/>
  </si>
  <si>
    <t>定期預金</t>
    <rPh sb="0" eb="2">
      <t>テイキ</t>
    </rPh>
    <rPh sb="2" eb="4">
      <t>ヨキン</t>
    </rPh>
    <phoneticPr fontId="1"/>
  </si>
  <si>
    <t>固定資産購入</t>
    <rPh sb="0" eb="2">
      <t>コテイ</t>
    </rPh>
    <rPh sb="2" eb="4">
      <t>シサン</t>
    </rPh>
    <rPh sb="4" eb="6">
      <t>コウニュウ</t>
    </rPh>
    <phoneticPr fontId="1"/>
  </si>
  <si>
    <t>現金過不足</t>
    <rPh sb="0" eb="2">
      <t>ゲンキン</t>
    </rPh>
    <rPh sb="2" eb="5">
      <t>カブソク</t>
    </rPh>
    <phoneticPr fontId="1"/>
  </si>
  <si>
    <t>短期借入金</t>
    <rPh sb="0" eb="2">
      <t>タンキ</t>
    </rPh>
    <rPh sb="2" eb="4">
      <t>カリイレ</t>
    </rPh>
    <rPh sb="4" eb="5">
      <t>キン</t>
    </rPh>
    <phoneticPr fontId="1"/>
  </si>
  <si>
    <t>長期借入金</t>
    <rPh sb="0" eb="1">
      <t>チョウ</t>
    </rPh>
    <rPh sb="1" eb="2">
      <t>キ</t>
    </rPh>
    <rPh sb="2" eb="4">
      <t>カリイレ</t>
    </rPh>
    <rPh sb="4" eb="5">
      <t>キン</t>
    </rPh>
    <phoneticPr fontId="1"/>
  </si>
  <si>
    <t>手形割引</t>
    <rPh sb="0" eb="2">
      <t>テガタ</t>
    </rPh>
    <rPh sb="2" eb="4">
      <t>ワリビキ</t>
    </rPh>
    <phoneticPr fontId="1"/>
  </si>
  <si>
    <t>次月繰越金</t>
    <rPh sb="0" eb="2">
      <t>ジゲツ</t>
    </rPh>
    <rPh sb="2" eb="4">
      <t>クリコシ</t>
    </rPh>
    <rPh sb="4" eb="5">
      <t>キン</t>
    </rPh>
    <phoneticPr fontId="1"/>
  </si>
  <si>
    <t>現金収入及び回収</t>
    <rPh sb="0" eb="2">
      <t>ゲンキン</t>
    </rPh>
    <rPh sb="2" eb="4">
      <t>シュウニュウ</t>
    </rPh>
    <rPh sb="4" eb="5">
      <t>オヨ</t>
    </rPh>
    <rPh sb="6" eb="8">
      <t>カイシュウ</t>
    </rPh>
    <phoneticPr fontId="1"/>
  </si>
  <si>
    <t>経費支出</t>
    <rPh sb="0" eb="2">
      <t>ケイヒ</t>
    </rPh>
    <rPh sb="2" eb="4">
      <t>シシュツ</t>
    </rPh>
    <phoneticPr fontId="1"/>
  </si>
  <si>
    <t>財務関係支出</t>
    <rPh sb="0" eb="2">
      <t>ザイム</t>
    </rPh>
    <rPh sb="2" eb="4">
      <t>カンケイ</t>
    </rPh>
    <rPh sb="4" eb="6">
      <t>シシュツ</t>
    </rPh>
    <phoneticPr fontId="1"/>
  </si>
  <si>
    <t>資金
調達</t>
    <rPh sb="0" eb="2">
      <t>シキン</t>
    </rPh>
    <rPh sb="3" eb="5">
      <t>チョウタツ</t>
    </rPh>
    <phoneticPr fontId="1"/>
  </si>
  <si>
    <t>前月　　　　　　　　　　　　　月</t>
    <rPh sb="0" eb="2">
      <t>ゼンゲツ</t>
    </rPh>
    <rPh sb="15" eb="16">
      <t>ツキ</t>
    </rPh>
    <phoneticPr fontId="1"/>
  </si>
  <si>
    <t>ＯＡコーディネーターズ　作成</t>
    <rPh sb="12" eb="14">
      <t>サクセイ</t>
    </rPh>
    <phoneticPr fontId="1"/>
  </si>
  <si>
    <t>現金売上</t>
    <rPh sb="0" eb="2">
      <t>ゲンキン</t>
    </rPh>
    <rPh sb="2" eb="4">
      <t>ウリアゲ</t>
    </rPh>
    <phoneticPr fontId="1"/>
  </si>
  <si>
    <t>資金繰り表</t>
    <rPh sb="0" eb="3">
      <t>シキング</t>
    </rPh>
    <rPh sb="4" eb="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</si>
</sst>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6" xfId="0" applyBorder="1" applyAlignment="1">
      <alignment horizontal="right"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0" borderId="18" xfId="0" applyBorder="1" applyAlignment="1">
      <alignment horizontal="right"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2" fillId="0" borderId="0" xfId="1" applyAlignment="1" applyProtection="1">
      <alignment vertical="center"/>
    </xf>
    <xf numFmtId="14" fontId="0" fillId="0" borderId="0" xfId="0" applyNumberFormat="1">
      <alignment vertical="center"/>
    </xf>
    <xf numFmtId="176" fontId="0" fillId="0" borderId="8" xfId="0" applyNumberFormat="1" applyBorder="1" applyProtection="1">
      <alignment vertical="center"/>
      <protection locked="0"/>
    </xf>
    <xf numFmtId="176" fontId="0" fillId="0" borderId="9" xfId="0" applyNumberFormat="1" applyBorder="1" applyProtection="1">
      <alignment vertical="center"/>
      <protection locked="0"/>
    </xf>
    <xf numFmtId="176" fontId="0" fillId="0" borderId="10" xfId="0" applyNumberFormat="1" applyBorder="1" applyProtection="1">
      <alignment vertical="center"/>
      <protection locked="0"/>
    </xf>
    <xf numFmtId="176" fontId="0" fillId="0" borderId="11" xfId="0" applyNumberFormat="1" applyBorder="1" applyProtection="1">
      <alignment vertical="center"/>
      <protection locked="0"/>
    </xf>
    <xf numFmtId="176" fontId="0" fillId="0" borderId="12" xfId="0" applyNumberFormat="1" applyBorder="1" applyProtection="1">
      <alignment vertical="center"/>
      <protection locked="0"/>
    </xf>
    <xf numFmtId="176" fontId="0" fillId="0" borderId="13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0" fontId="3" fillId="0" borderId="0" xfId="0" applyFont="1">
      <alignment vertical="center"/>
    </xf>
    <xf numFmtId="0" fontId="0" fillId="0" borderId="2" xfId="0" applyBorder="1" applyAlignment="1">
      <alignment vertical="center"/>
    </xf>
    <xf numFmtId="49" fontId="0" fillId="0" borderId="3" xfId="0" applyNumberFormat="1" applyBorder="1" applyAlignment="1">
      <alignment horizontal="distributed" vertical="distributed" textRotation="255"/>
    </xf>
    <xf numFmtId="49" fontId="0" fillId="0" borderId="4" xfId="0" applyNumberFormat="1" applyBorder="1" applyAlignment="1">
      <alignment horizontal="distributed" vertical="distributed" textRotation="255"/>
    </xf>
    <xf numFmtId="0" fontId="0" fillId="0" borderId="7" xfId="0" applyBorder="1" applyAlignment="1">
      <alignment vertical="center"/>
    </xf>
    <xf numFmtId="49" fontId="0" fillId="0" borderId="3" xfId="0" applyNumberFormat="1" applyBorder="1" applyAlignment="1">
      <alignment horizontal="distributed" vertical="distributed" textRotation="255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distributed" vertical="distributed" textRotation="255"/>
    </xf>
    <xf numFmtId="49" fontId="0" fillId="0" borderId="5" xfId="0" applyNumberFormat="1" applyBorder="1" applyAlignment="1">
      <alignment horizontal="distributed" vertical="distributed" textRotation="255"/>
    </xf>
    <xf numFmtId="0" fontId="0" fillId="0" borderId="4" xfId="0" applyBorder="1" applyAlignment="1">
      <alignment horizontal="distributed" vertical="distributed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ac-aka.com/offi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tabSelected="1" workbookViewId="0">
      <selection activeCell="E36" sqref="E36"/>
    </sheetView>
  </sheetViews>
  <sheetFormatPr defaultRowHeight="13.5" x14ac:dyDescent="0.15"/>
  <cols>
    <col min="2" max="2" width="7.25" customWidth="1"/>
    <col min="3" max="3" width="15.875" customWidth="1"/>
    <col min="4" max="6" width="14.25" customWidth="1"/>
  </cols>
  <sheetData>
    <row r="1" spans="2:6" ht="24" x14ac:dyDescent="0.15">
      <c r="D1" s="22" t="s">
        <v>29</v>
      </c>
    </row>
    <row r="2" spans="2:6" ht="14.25" thickBot="1" x14ac:dyDescent="0.2"/>
    <row r="3" spans="2:6" ht="20.25" customHeight="1" thickBot="1" x14ac:dyDescent="0.2">
      <c r="B3" s="23" t="s">
        <v>26</v>
      </c>
      <c r="C3" s="23"/>
      <c r="D3" s="20"/>
      <c r="E3" s="20"/>
      <c r="F3" s="20"/>
    </row>
    <row r="4" spans="2:6" ht="20.25" customHeight="1" thickBot="1" x14ac:dyDescent="0.2">
      <c r="B4" s="28" t="s">
        <v>0</v>
      </c>
      <c r="C4" s="28"/>
      <c r="D4" s="21"/>
      <c r="E4" s="3">
        <f>D31</f>
        <v>-18</v>
      </c>
      <c r="F4" s="3">
        <f>E31</f>
        <v>-35</v>
      </c>
    </row>
    <row r="5" spans="2:6" ht="14.25" thickBot="1" x14ac:dyDescent="0.2">
      <c r="B5" s="29" t="s">
        <v>22</v>
      </c>
      <c r="C5" s="2" t="s">
        <v>28</v>
      </c>
      <c r="D5" s="14">
        <v>1</v>
      </c>
      <c r="E5" s="15">
        <v>1</v>
      </c>
      <c r="F5" s="16">
        <v>1</v>
      </c>
    </row>
    <row r="6" spans="2:6" ht="14.25" thickBot="1" x14ac:dyDescent="0.2">
      <c r="B6" s="29"/>
      <c r="C6" s="2" t="s">
        <v>1</v>
      </c>
      <c r="D6" s="17">
        <v>2</v>
      </c>
      <c r="E6" s="18">
        <v>2</v>
      </c>
      <c r="F6" s="19"/>
    </row>
    <row r="7" spans="2:6" ht="14.25" thickBot="1" x14ac:dyDescent="0.2">
      <c r="B7" s="29"/>
      <c r="C7" s="2" t="s">
        <v>2</v>
      </c>
      <c r="D7" s="17">
        <v>3</v>
      </c>
      <c r="E7" s="18">
        <v>3</v>
      </c>
      <c r="F7" s="19"/>
    </row>
    <row r="8" spans="2:6" ht="14.25" thickBot="1" x14ac:dyDescent="0.2">
      <c r="B8" s="29"/>
      <c r="C8" s="2" t="s">
        <v>3</v>
      </c>
      <c r="D8" s="17">
        <v>4</v>
      </c>
      <c r="E8" s="18">
        <v>4</v>
      </c>
      <c r="F8" s="19"/>
    </row>
    <row r="9" spans="2:6" ht="14.25" thickBot="1" x14ac:dyDescent="0.2">
      <c r="B9" s="29"/>
      <c r="C9" s="2" t="s">
        <v>4</v>
      </c>
      <c r="D9" s="17">
        <v>5</v>
      </c>
      <c r="E9" s="18">
        <v>5</v>
      </c>
      <c r="F9" s="19"/>
    </row>
    <row r="10" spans="2:6" ht="14.25" thickBot="1" x14ac:dyDescent="0.2">
      <c r="B10" s="30"/>
      <c r="C10" s="9" t="s">
        <v>5</v>
      </c>
      <c r="D10" s="11">
        <f>SUM(D5:D9)</f>
        <v>15</v>
      </c>
      <c r="E10" s="10">
        <f t="shared" ref="E10:F10" si="0">SUM(E5:E9)</f>
        <v>15</v>
      </c>
      <c r="F10" s="6">
        <f t="shared" si="0"/>
        <v>1</v>
      </c>
    </row>
    <row r="11" spans="2:6" ht="13.5" customHeight="1" thickBot="1" x14ac:dyDescent="0.2">
      <c r="B11" s="24" t="s">
        <v>23</v>
      </c>
      <c r="C11" s="2" t="s">
        <v>6</v>
      </c>
      <c r="D11" s="14">
        <v>1</v>
      </c>
      <c r="E11" s="15">
        <v>6</v>
      </c>
      <c r="F11" s="16"/>
    </row>
    <row r="12" spans="2:6" ht="14.25" thickBot="1" x14ac:dyDescent="0.2">
      <c r="B12" s="25"/>
      <c r="C12" s="2" t="s">
        <v>7</v>
      </c>
      <c r="D12" s="17">
        <v>2</v>
      </c>
      <c r="E12" s="18">
        <v>1</v>
      </c>
      <c r="F12" s="19"/>
    </row>
    <row r="13" spans="2:6" ht="14.25" thickBot="1" x14ac:dyDescent="0.2">
      <c r="B13" s="25"/>
      <c r="C13" s="2" t="s">
        <v>8</v>
      </c>
      <c r="D13" s="17">
        <v>3</v>
      </c>
      <c r="E13" s="18">
        <v>2</v>
      </c>
      <c r="F13" s="19"/>
    </row>
    <row r="14" spans="2:6" ht="14.25" thickBot="1" x14ac:dyDescent="0.2">
      <c r="B14" s="25"/>
      <c r="C14" s="2" t="s">
        <v>9</v>
      </c>
      <c r="D14" s="17">
        <v>4</v>
      </c>
      <c r="E14" s="18">
        <v>3</v>
      </c>
      <c r="F14" s="19"/>
    </row>
    <row r="15" spans="2:6" ht="14.25" thickBot="1" x14ac:dyDescent="0.2">
      <c r="B15" s="25"/>
      <c r="C15" s="2" t="s">
        <v>10</v>
      </c>
      <c r="D15" s="17">
        <v>5</v>
      </c>
      <c r="E15" s="18">
        <v>4</v>
      </c>
      <c r="F15" s="19"/>
    </row>
    <row r="16" spans="2:6" ht="14.25" thickBot="1" x14ac:dyDescent="0.2">
      <c r="B16" s="25"/>
      <c r="C16" s="2" t="s">
        <v>11</v>
      </c>
      <c r="D16" s="17">
        <v>6</v>
      </c>
      <c r="E16" s="18">
        <v>5</v>
      </c>
      <c r="F16" s="19"/>
    </row>
    <row r="17" spans="2:9" ht="14.25" thickBot="1" x14ac:dyDescent="0.2">
      <c r="B17" s="31"/>
      <c r="C17" s="2" t="s">
        <v>12</v>
      </c>
      <c r="D17" s="17">
        <v>7</v>
      </c>
      <c r="E17" s="18">
        <v>6</v>
      </c>
      <c r="F17" s="19"/>
    </row>
    <row r="18" spans="2:9" ht="14.25" thickBot="1" x14ac:dyDescent="0.2">
      <c r="B18" s="26"/>
      <c r="C18" s="4" t="s">
        <v>5</v>
      </c>
      <c r="D18" s="7">
        <f>SUM(D11:D17)</f>
        <v>28</v>
      </c>
      <c r="E18" s="5">
        <f t="shared" ref="E18:F18" si="1">SUM(E11:E17)</f>
        <v>27</v>
      </c>
      <c r="F18" s="6">
        <f t="shared" si="1"/>
        <v>0</v>
      </c>
      <c r="I18" s="1"/>
    </row>
    <row r="19" spans="2:9" ht="13.5" customHeight="1" thickBot="1" x14ac:dyDescent="0.2">
      <c r="B19" s="24" t="s">
        <v>24</v>
      </c>
      <c r="C19" s="2" t="s">
        <v>13</v>
      </c>
      <c r="D19" s="14">
        <v>1</v>
      </c>
      <c r="E19" s="15">
        <v>1</v>
      </c>
      <c r="F19" s="16"/>
    </row>
    <row r="20" spans="2:9" ht="14.25" thickBot="1" x14ac:dyDescent="0.2">
      <c r="B20" s="25"/>
      <c r="C20" s="2" t="s">
        <v>14</v>
      </c>
      <c r="D20" s="17">
        <v>2</v>
      </c>
      <c r="E20" s="18">
        <v>2</v>
      </c>
      <c r="F20" s="19"/>
    </row>
    <row r="21" spans="2:9" ht="14.25" thickBot="1" x14ac:dyDescent="0.2">
      <c r="B21" s="25"/>
      <c r="C21" s="2" t="s">
        <v>15</v>
      </c>
      <c r="D21" s="17">
        <v>3</v>
      </c>
      <c r="E21" s="18">
        <v>3</v>
      </c>
      <c r="F21" s="19"/>
    </row>
    <row r="22" spans="2:9" ht="14.25" thickBot="1" x14ac:dyDescent="0.2">
      <c r="B22" s="25"/>
      <c r="C22" s="2" t="s">
        <v>16</v>
      </c>
      <c r="D22" s="17">
        <v>4</v>
      </c>
      <c r="E22" s="18">
        <v>4</v>
      </c>
      <c r="F22" s="19"/>
    </row>
    <row r="23" spans="2:9" ht="14.25" thickBot="1" x14ac:dyDescent="0.2">
      <c r="B23" s="25"/>
      <c r="C23" s="2" t="s">
        <v>4</v>
      </c>
      <c r="D23" s="17">
        <v>5</v>
      </c>
      <c r="E23" s="18">
        <v>5</v>
      </c>
      <c r="F23" s="19"/>
    </row>
    <row r="24" spans="2:9" ht="14.25" thickBot="1" x14ac:dyDescent="0.2">
      <c r="B24" s="26"/>
      <c r="C24" s="4" t="s">
        <v>5</v>
      </c>
      <c r="D24" s="7">
        <f>SUM(D19:D23)</f>
        <v>15</v>
      </c>
      <c r="E24" s="5">
        <f t="shared" ref="E24:F24" si="2">SUM(E19:E23)</f>
        <v>15</v>
      </c>
      <c r="F24" s="8">
        <f t="shared" si="2"/>
        <v>0</v>
      </c>
    </row>
    <row r="25" spans="2:9" ht="14.25" thickBot="1" x14ac:dyDescent="0.2">
      <c r="B25" s="28" t="s">
        <v>17</v>
      </c>
      <c r="C25" s="28"/>
      <c r="D25" s="3">
        <f>D10-D18-D24</f>
        <v>-28</v>
      </c>
      <c r="E25" s="3">
        <f t="shared" ref="E25:F25" si="3">E10-E18-E24</f>
        <v>-27</v>
      </c>
      <c r="F25" s="3">
        <f t="shared" si="3"/>
        <v>1</v>
      </c>
    </row>
    <row r="26" spans="2:9" ht="13.5" customHeight="1" thickBot="1" x14ac:dyDescent="0.2">
      <c r="B26" s="27" t="s">
        <v>25</v>
      </c>
      <c r="C26" s="2" t="s">
        <v>18</v>
      </c>
      <c r="D26" s="14">
        <v>1</v>
      </c>
      <c r="E26" s="15">
        <v>1</v>
      </c>
      <c r="F26" s="16"/>
    </row>
    <row r="27" spans="2:9" ht="14.25" thickBot="1" x14ac:dyDescent="0.2">
      <c r="B27" s="25"/>
      <c r="C27" s="2" t="s">
        <v>19</v>
      </c>
      <c r="D27" s="17">
        <v>2</v>
      </c>
      <c r="E27" s="18">
        <v>2</v>
      </c>
      <c r="F27" s="19"/>
    </row>
    <row r="28" spans="2:9" ht="14.25" thickBot="1" x14ac:dyDescent="0.2">
      <c r="B28" s="25"/>
      <c r="C28" s="2" t="s">
        <v>20</v>
      </c>
      <c r="D28" s="17">
        <v>3</v>
      </c>
      <c r="E28" s="18">
        <v>3</v>
      </c>
      <c r="F28" s="19"/>
    </row>
    <row r="29" spans="2:9" ht="14.25" thickBot="1" x14ac:dyDescent="0.2">
      <c r="B29" s="25"/>
      <c r="C29" s="2" t="s">
        <v>4</v>
      </c>
      <c r="D29" s="17">
        <v>4</v>
      </c>
      <c r="E29" s="18">
        <v>4</v>
      </c>
      <c r="F29" s="19"/>
    </row>
    <row r="30" spans="2:9" ht="14.25" thickBot="1" x14ac:dyDescent="0.2">
      <c r="B30" s="26"/>
      <c r="C30" s="4" t="s">
        <v>5</v>
      </c>
      <c r="D30" s="7">
        <f>SUM(D26:D29)</f>
        <v>10</v>
      </c>
      <c r="E30" s="5">
        <f t="shared" ref="E30:F30" si="4">SUM(E26:E29)</f>
        <v>10</v>
      </c>
      <c r="F30" s="6">
        <f t="shared" si="4"/>
        <v>0</v>
      </c>
    </row>
    <row r="31" spans="2:9" ht="14.25" thickBot="1" x14ac:dyDescent="0.2">
      <c r="B31" s="28" t="s">
        <v>21</v>
      </c>
      <c r="C31" s="28"/>
      <c r="D31" s="3">
        <f>D4+D10-D18-D24+D30</f>
        <v>-18</v>
      </c>
      <c r="E31" s="3">
        <f>E4+E10-E18-E24+E30</f>
        <v>-35</v>
      </c>
      <c r="F31" s="3">
        <f>F4+F10-F18-F24+F30</f>
        <v>-34</v>
      </c>
    </row>
    <row r="34" spans="4:5" x14ac:dyDescent="0.15">
      <c r="D34" s="13">
        <v>41590</v>
      </c>
      <c r="E34" s="12" t="s">
        <v>27</v>
      </c>
    </row>
  </sheetData>
  <mergeCells count="8">
    <mergeCell ref="B3:C3"/>
    <mergeCell ref="B19:B24"/>
    <mergeCell ref="B26:B30"/>
    <mergeCell ref="B25:C25"/>
    <mergeCell ref="B31:C31"/>
    <mergeCell ref="B4:C4"/>
    <mergeCell ref="B5:B10"/>
    <mergeCell ref="B11:B18"/>
  </mergeCells>
  <phoneticPr fontId="1"/>
  <hyperlinks>
    <hyperlink ref="E34" r:id="rId1"/>
  </hyperlinks>
  <pageMargins left="0.7" right="0.7" top="0.75" bottom="0.75" header="0.3" footer="0.3"/>
  <pageSetup paperSize="9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資金繰り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t.takazaki</dc:creator>
  <cp:lastModifiedBy>alone60 takaharu</cp:lastModifiedBy>
  <dcterms:created xsi:type="dcterms:W3CDTF">2013-11-12T04:03:19Z</dcterms:created>
  <dcterms:modified xsi:type="dcterms:W3CDTF">2023-03-23T22:44:32Z</dcterms:modified>
</cp:coreProperties>
</file>